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C9D14CA5-DF71-4477-9956-417E6201CC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uyện Tuần Giáo" sheetId="1" r:id="rId1"/>
  </sheets>
  <definedNames>
    <definedName name="_xlnm.Print_Area" localSheetId="0">'Huyện Tuần Giáo'!$A$1:$I$28</definedName>
  </definedNames>
  <calcPr calcId="191029"/>
</workbook>
</file>

<file path=xl/calcChain.xml><?xml version="1.0" encoding="utf-8"?>
<calcChain xmlns="http://schemas.openxmlformats.org/spreadsheetml/2006/main">
  <c r="H27" i="1" l="1"/>
  <c r="I27" i="1" s="1"/>
  <c r="F27" i="1"/>
  <c r="D27" i="1"/>
  <c r="E27" i="1" s="1"/>
  <c r="C27" i="1"/>
  <c r="I26" i="1"/>
  <c r="G26" i="1"/>
  <c r="E26" i="1"/>
  <c r="I25" i="1"/>
  <c r="G25" i="1"/>
  <c r="E25" i="1"/>
  <c r="I24" i="1"/>
  <c r="G24" i="1"/>
  <c r="E24" i="1"/>
  <c r="I23" i="1"/>
  <c r="G23" i="1"/>
  <c r="E23" i="1"/>
  <c r="I22" i="1"/>
  <c r="G22" i="1"/>
  <c r="E22" i="1"/>
  <c r="I21" i="1"/>
  <c r="G21" i="1"/>
  <c r="E21" i="1"/>
  <c r="I20" i="1"/>
  <c r="G20" i="1"/>
  <c r="E20" i="1"/>
  <c r="I19" i="1"/>
  <c r="G19" i="1"/>
  <c r="E19" i="1"/>
  <c r="I18" i="1"/>
  <c r="G18" i="1"/>
  <c r="E18" i="1"/>
  <c r="I17" i="1"/>
  <c r="G17" i="1"/>
  <c r="E17" i="1"/>
  <c r="I16" i="1"/>
  <c r="G16" i="1"/>
  <c r="E16" i="1"/>
  <c r="I15" i="1"/>
  <c r="G15" i="1"/>
  <c r="E15" i="1"/>
  <c r="I14" i="1"/>
  <c r="G14" i="1"/>
  <c r="E14" i="1"/>
  <c r="I13" i="1"/>
  <c r="G13" i="1"/>
  <c r="E13" i="1"/>
  <c r="I12" i="1"/>
  <c r="G12" i="1"/>
  <c r="E12" i="1"/>
  <c r="I11" i="1"/>
  <c r="G11" i="1"/>
  <c r="E11" i="1"/>
  <c r="I10" i="1"/>
  <c r="G10" i="1"/>
  <c r="E10" i="1"/>
  <c r="I9" i="1"/>
  <c r="G9" i="1"/>
  <c r="E9" i="1"/>
  <c r="I8" i="1"/>
  <c r="G8" i="1"/>
  <c r="E8" i="1"/>
  <c r="G27" i="1" l="1"/>
</calcChain>
</file>

<file path=xl/sharedStrings.xml><?xml version="1.0" encoding="utf-8"?>
<sst xmlns="http://schemas.openxmlformats.org/spreadsheetml/2006/main" count="34" uniqueCount="32">
  <si>
    <t>STT</t>
  </si>
  <si>
    <t>Tên xã, thị trấn</t>
  </si>
  <si>
    <t>Số lượng cử tri</t>
  </si>
  <si>
    <t xml:space="preserve">Kết quả biểu quyết </t>
  </si>
  <si>
    <t>Tổng số cử tri là đại diện hộ gia đình</t>
  </si>
  <si>
    <t>Số cử tri là đại diện hộ gia đình tham gia biểu quyết</t>
  </si>
  <si>
    <t>Tỷ lệ (%)</t>
  </si>
  <si>
    <t>Số cử tri đồng ý</t>
  </si>
  <si>
    <t>Số cử tri không đồng ý</t>
  </si>
  <si>
    <t>Xã Chiềng Đông</t>
  </si>
  <si>
    <t>Xã Chiềng Sinh</t>
  </si>
  <si>
    <t>Xã Mùn Chung</t>
  </si>
  <si>
    <t>Xã Mường Khong</t>
  </si>
  <si>
    <t>Xã Mường Mùn</t>
  </si>
  <si>
    <t>Xã Mường Thín</t>
  </si>
  <si>
    <t>Xã Nà Sáy</t>
  </si>
  <si>
    <t>Xã Nà Tòng</t>
  </si>
  <si>
    <t>Xã Phình Sáng</t>
  </si>
  <si>
    <t>Xã Pú Nhung</t>
  </si>
  <si>
    <t>Xã Pú Xi</t>
  </si>
  <si>
    <t>Xã Quài Cang</t>
  </si>
  <si>
    <t>Xã Quài Nưa</t>
  </si>
  <si>
    <t>Xã Quài Tở</t>
  </si>
  <si>
    <t>Xã Rạng Đông</t>
  </si>
  <si>
    <t>Xã Ta Ma</t>
  </si>
  <si>
    <t>Xã Tênh Phông</t>
  </si>
  <si>
    <t>Xã Tỏa Tỉnh</t>
  </si>
  <si>
    <t>TT. Tuần Giáo</t>
  </si>
  <si>
    <t>Tổng</t>
  </si>
  <si>
    <t>BIỂU TỔNG HỢP</t>
  </si>
  <si>
    <t>(Kèm theo Báo cáo số          / BC-UBND ngày 24/4/2025 của UBND huyện Tuần Giáo)</t>
  </si>
  <si>
    <t>KẾT QUẢ LẤY Ý KIẾN NHÂN DÂN VỀ PHƯƠNG ÁN SẮP XẾP, TỔ CHỨC LẠI                                              ĐƠN VỊ HÀNH CHÍNH CẤP XÃ TRÊN ĐỊA BÀN HUYỆN TUẦN GIÁO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</si>
</sst>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0" fontId="1" fillId="2" borderId="0" xfId="0" applyFont="1" applyFill="1" applyAlignment="1">
      <alignment horizontal="justify" vertical="center"/>
    </xf>
    <xf numFmtId="0" fontId="1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/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topLeftCell="A19" zoomScale="130" zoomScaleNormal="100" zoomScaleSheetLayoutView="130" workbookViewId="0">
      <selection activeCell="E7" sqref="E7"/>
    </sheetView>
  </sheetViews>
  <sheetFormatPr defaultColWidth="9.140625" defaultRowHeight="15.75" x14ac:dyDescent="0.25"/>
  <cols>
    <col min="1" max="1" width="5.85546875" style="2" customWidth="1"/>
    <col min="2" max="2" width="18.5703125" style="2" customWidth="1"/>
    <col min="3" max="3" width="10.85546875" style="2" customWidth="1"/>
    <col min="4" max="4" width="15.140625" style="2" customWidth="1"/>
    <col min="5" max="5" width="9.42578125" style="2" customWidth="1"/>
    <col min="6" max="6" width="9.140625" style="2"/>
    <col min="7" max="7" width="8" style="2" customWidth="1"/>
    <col min="8" max="16384" width="9.140625" style="2"/>
  </cols>
  <sheetData>
    <row r="1" spans="1:14" ht="7.5" customHeight="1" x14ac:dyDescent="0.25"/>
    <row r="2" spans="1:14" x14ac:dyDescent="0.25">
      <c r="A2" s="1"/>
      <c r="B2" s="1"/>
      <c r="C2" s="1"/>
      <c r="D2" s="17" t="s">
        <v>29</v>
      </c>
      <c r="E2" s="17"/>
      <c r="F2" s="1"/>
      <c r="G2" s="1"/>
      <c r="H2" s="1"/>
      <c r="I2" s="1"/>
    </row>
    <row r="3" spans="1:14" ht="33" customHeight="1" x14ac:dyDescent="0.25">
      <c r="A3" s="19" t="s">
        <v>31</v>
      </c>
      <c r="B3" s="19"/>
      <c r="C3" s="19"/>
      <c r="D3" s="19"/>
      <c r="E3" s="19"/>
      <c r="F3" s="19"/>
      <c r="G3" s="19"/>
      <c r="H3" s="19"/>
      <c r="I3" s="19"/>
    </row>
    <row r="4" spans="1:14" ht="17.45" customHeight="1" x14ac:dyDescent="0.25">
      <c r="A4" s="20" t="s">
        <v>30</v>
      </c>
      <c r="B4" s="20"/>
      <c r="C4" s="20"/>
      <c r="D4" s="20"/>
      <c r="E4" s="20"/>
      <c r="F4" s="20"/>
      <c r="G4" s="20"/>
      <c r="H4" s="20"/>
      <c r="I4" s="20"/>
      <c r="J4" s="22"/>
    </row>
    <row r="5" spans="1:14" ht="14.2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4" x14ac:dyDescent="0.25">
      <c r="A6" s="21" t="s">
        <v>0</v>
      </c>
      <c r="B6" s="21" t="s">
        <v>1</v>
      </c>
      <c r="C6" s="21" t="s">
        <v>2</v>
      </c>
      <c r="D6" s="21"/>
      <c r="E6" s="21"/>
      <c r="F6" s="21" t="s">
        <v>3</v>
      </c>
      <c r="G6" s="21"/>
      <c r="H6" s="21"/>
      <c r="I6" s="21"/>
    </row>
    <row r="7" spans="1:14" ht="69" customHeight="1" x14ac:dyDescent="0.25">
      <c r="A7" s="21"/>
      <c r="B7" s="21"/>
      <c r="C7" s="4" t="s">
        <v>4</v>
      </c>
      <c r="D7" s="4" t="s">
        <v>5</v>
      </c>
      <c r="E7" s="4" t="s">
        <v>6</v>
      </c>
      <c r="F7" s="4" t="s">
        <v>7</v>
      </c>
      <c r="G7" s="4" t="s">
        <v>6</v>
      </c>
      <c r="H7" s="4" t="s">
        <v>8</v>
      </c>
      <c r="I7" s="4" t="s">
        <v>6</v>
      </c>
      <c r="N7" s="5"/>
    </row>
    <row r="8" spans="1:14" ht="27" customHeight="1" x14ac:dyDescent="0.25">
      <c r="A8" s="4">
        <v>1</v>
      </c>
      <c r="B8" s="7" t="s">
        <v>9</v>
      </c>
      <c r="C8" s="8">
        <v>1241</v>
      </c>
      <c r="D8" s="8">
        <v>1175</v>
      </c>
      <c r="E8" s="9">
        <f>D8/C8*100</f>
        <v>94.681708299758256</v>
      </c>
      <c r="F8" s="8">
        <v>1175</v>
      </c>
      <c r="G8" s="9">
        <f>F8/C8*100</f>
        <v>94.681708299758256</v>
      </c>
      <c r="H8" s="4">
        <v>0</v>
      </c>
      <c r="I8" s="10">
        <f>H8/C8*100</f>
        <v>0</v>
      </c>
      <c r="K8" s="11"/>
      <c r="L8" s="11"/>
      <c r="N8" s="5"/>
    </row>
    <row r="9" spans="1:14" ht="27" customHeight="1" x14ac:dyDescent="0.25">
      <c r="A9" s="4">
        <v>2</v>
      </c>
      <c r="B9" s="7" t="s">
        <v>10</v>
      </c>
      <c r="C9" s="8">
        <v>1197</v>
      </c>
      <c r="D9" s="8">
        <v>1085</v>
      </c>
      <c r="E9" s="9">
        <f t="shared" ref="E9:E27" si="0">D9/C9*100</f>
        <v>90.643274853801174</v>
      </c>
      <c r="F9" s="8">
        <v>1085</v>
      </c>
      <c r="G9" s="9">
        <f t="shared" ref="G9:G27" si="1">F9/C9*100</f>
        <v>90.643274853801174</v>
      </c>
      <c r="H9" s="4">
        <v>0</v>
      </c>
      <c r="I9" s="10">
        <f t="shared" ref="I9:I27" si="2">H9/C9*100</f>
        <v>0</v>
      </c>
      <c r="K9" s="11"/>
    </row>
    <row r="10" spans="1:14" ht="27" customHeight="1" x14ac:dyDescent="0.25">
      <c r="A10" s="4">
        <v>3</v>
      </c>
      <c r="B10" s="7" t="s">
        <v>11</v>
      </c>
      <c r="C10" s="4">
        <v>879</v>
      </c>
      <c r="D10" s="4">
        <v>742</v>
      </c>
      <c r="E10" s="9">
        <f t="shared" si="0"/>
        <v>84.414106939704212</v>
      </c>
      <c r="F10" s="4">
        <v>742</v>
      </c>
      <c r="G10" s="9">
        <f t="shared" si="1"/>
        <v>84.414106939704212</v>
      </c>
      <c r="H10" s="4">
        <v>0</v>
      </c>
      <c r="I10" s="10">
        <f t="shared" si="2"/>
        <v>0</v>
      </c>
      <c r="K10" s="11"/>
    </row>
    <row r="11" spans="1:14" ht="27" customHeight="1" x14ac:dyDescent="0.25">
      <c r="A11" s="4">
        <v>4</v>
      </c>
      <c r="B11" s="7" t="s">
        <v>12</v>
      </c>
      <c r="C11" s="4">
        <v>708</v>
      </c>
      <c r="D11" s="4">
        <v>661</v>
      </c>
      <c r="E11" s="9">
        <f t="shared" si="0"/>
        <v>93.361581920903959</v>
      </c>
      <c r="F11" s="4">
        <v>661</v>
      </c>
      <c r="G11" s="9">
        <f t="shared" si="1"/>
        <v>93.361581920903959</v>
      </c>
      <c r="H11" s="4">
        <v>0</v>
      </c>
      <c r="I11" s="10">
        <f t="shared" si="2"/>
        <v>0</v>
      </c>
      <c r="K11" s="11"/>
    </row>
    <row r="12" spans="1:14" ht="27" customHeight="1" x14ac:dyDescent="0.25">
      <c r="A12" s="4">
        <v>5</v>
      </c>
      <c r="B12" s="7" t="s">
        <v>13</v>
      </c>
      <c r="C12" s="8">
        <v>1240</v>
      </c>
      <c r="D12" s="8">
        <v>1036</v>
      </c>
      <c r="E12" s="9">
        <f t="shared" si="0"/>
        <v>83.548387096774192</v>
      </c>
      <c r="F12" s="8">
        <v>1036</v>
      </c>
      <c r="G12" s="9">
        <f t="shared" si="1"/>
        <v>83.548387096774192</v>
      </c>
      <c r="H12" s="4">
        <v>0</v>
      </c>
      <c r="I12" s="10">
        <f t="shared" si="2"/>
        <v>0</v>
      </c>
      <c r="K12" s="11"/>
    </row>
    <row r="13" spans="1:14" ht="27" customHeight="1" x14ac:dyDescent="0.25">
      <c r="A13" s="4">
        <v>6</v>
      </c>
      <c r="B13" s="7" t="s">
        <v>14</v>
      </c>
      <c r="C13" s="4">
        <v>612</v>
      </c>
      <c r="D13" s="4">
        <v>551</v>
      </c>
      <c r="E13" s="9">
        <f t="shared" si="0"/>
        <v>90.032679738562095</v>
      </c>
      <c r="F13" s="4">
        <v>551</v>
      </c>
      <c r="G13" s="9">
        <f t="shared" si="1"/>
        <v>90.032679738562095</v>
      </c>
      <c r="H13" s="4">
        <v>0</v>
      </c>
      <c r="I13" s="10">
        <f t="shared" si="2"/>
        <v>0</v>
      </c>
      <c r="K13" s="11"/>
    </row>
    <row r="14" spans="1:14" ht="27" customHeight="1" x14ac:dyDescent="0.25">
      <c r="A14" s="4">
        <v>7</v>
      </c>
      <c r="B14" s="7" t="s">
        <v>15</v>
      </c>
      <c r="C14" s="4">
        <v>676</v>
      </c>
      <c r="D14" s="4">
        <v>536</v>
      </c>
      <c r="E14" s="9">
        <f t="shared" si="0"/>
        <v>79.289940828402365</v>
      </c>
      <c r="F14" s="4">
        <v>536</v>
      </c>
      <c r="G14" s="9">
        <f t="shared" si="1"/>
        <v>79.289940828402365</v>
      </c>
      <c r="H14" s="4">
        <v>0</v>
      </c>
      <c r="I14" s="10">
        <f t="shared" si="2"/>
        <v>0</v>
      </c>
      <c r="K14" s="11"/>
    </row>
    <row r="15" spans="1:14" ht="27" customHeight="1" x14ac:dyDescent="0.25">
      <c r="A15" s="4">
        <v>8</v>
      </c>
      <c r="B15" s="7" t="s">
        <v>16</v>
      </c>
      <c r="C15" s="12">
        <v>569</v>
      </c>
      <c r="D15" s="12">
        <v>475</v>
      </c>
      <c r="E15" s="9">
        <f t="shared" si="0"/>
        <v>83.479789103690678</v>
      </c>
      <c r="F15" s="12">
        <v>475</v>
      </c>
      <c r="G15" s="9">
        <f t="shared" si="1"/>
        <v>83.479789103690678</v>
      </c>
      <c r="H15" s="12">
        <v>0</v>
      </c>
      <c r="I15" s="10">
        <f t="shared" si="2"/>
        <v>0</v>
      </c>
      <c r="K15" s="11"/>
    </row>
    <row r="16" spans="1:14" ht="27" customHeight="1" x14ac:dyDescent="0.25">
      <c r="A16" s="4">
        <v>9</v>
      </c>
      <c r="B16" s="7" t="s">
        <v>17</v>
      </c>
      <c r="C16" s="13">
        <v>1180</v>
      </c>
      <c r="D16" s="12">
        <v>971</v>
      </c>
      <c r="E16" s="9">
        <f t="shared" si="0"/>
        <v>82.288135593220332</v>
      </c>
      <c r="F16" s="12">
        <v>931</v>
      </c>
      <c r="G16" s="9">
        <f t="shared" si="1"/>
        <v>78.898305084745772</v>
      </c>
      <c r="H16" s="12">
        <v>40</v>
      </c>
      <c r="I16" s="9">
        <f t="shared" si="2"/>
        <v>3.3898305084745761</v>
      </c>
      <c r="K16" s="11"/>
    </row>
    <row r="17" spans="1:10" ht="27" customHeight="1" x14ac:dyDescent="0.25">
      <c r="A17" s="4">
        <v>10</v>
      </c>
      <c r="B17" s="7" t="s">
        <v>18</v>
      </c>
      <c r="C17" s="12">
        <v>849</v>
      </c>
      <c r="D17" s="12">
        <v>645</v>
      </c>
      <c r="E17" s="9">
        <f t="shared" si="0"/>
        <v>75.971731448763251</v>
      </c>
      <c r="F17" s="12">
        <v>584</v>
      </c>
      <c r="G17" s="9">
        <f t="shared" si="1"/>
        <v>68.786808009422856</v>
      </c>
      <c r="H17" s="12">
        <v>61</v>
      </c>
      <c r="I17" s="9">
        <f t="shared" si="2"/>
        <v>7.1849234393404</v>
      </c>
    </row>
    <row r="18" spans="1:10" ht="27" customHeight="1" x14ac:dyDescent="0.25">
      <c r="A18" s="4">
        <v>11</v>
      </c>
      <c r="B18" s="7" t="s">
        <v>19</v>
      </c>
      <c r="C18" s="12">
        <v>634</v>
      </c>
      <c r="D18" s="12">
        <v>520</v>
      </c>
      <c r="E18" s="9">
        <f t="shared" si="0"/>
        <v>82.018927444794954</v>
      </c>
      <c r="F18" s="12">
        <v>520</v>
      </c>
      <c r="G18" s="9">
        <f t="shared" si="1"/>
        <v>82.018927444794954</v>
      </c>
      <c r="H18" s="12">
        <v>0</v>
      </c>
      <c r="I18" s="10">
        <f t="shared" si="2"/>
        <v>0</v>
      </c>
    </row>
    <row r="19" spans="1:10" ht="27" customHeight="1" x14ac:dyDescent="0.25">
      <c r="A19" s="4">
        <v>12</v>
      </c>
      <c r="B19" s="7" t="s">
        <v>20</v>
      </c>
      <c r="C19" s="13">
        <v>1931</v>
      </c>
      <c r="D19" s="13">
        <v>1752</v>
      </c>
      <c r="E19" s="9">
        <f t="shared" si="0"/>
        <v>90.730191610564475</v>
      </c>
      <c r="F19" s="13">
        <v>1752</v>
      </c>
      <c r="G19" s="9">
        <f t="shared" si="1"/>
        <v>90.730191610564475</v>
      </c>
      <c r="H19" s="12">
        <v>0</v>
      </c>
      <c r="I19" s="10">
        <f t="shared" si="2"/>
        <v>0</v>
      </c>
    </row>
    <row r="20" spans="1:10" ht="27" customHeight="1" x14ac:dyDescent="0.25">
      <c r="A20" s="4">
        <v>13</v>
      </c>
      <c r="B20" s="7" t="s">
        <v>21</v>
      </c>
      <c r="C20" s="13">
        <v>1518</v>
      </c>
      <c r="D20" s="13">
        <v>1240</v>
      </c>
      <c r="E20" s="9">
        <f t="shared" si="0"/>
        <v>81.686429512516469</v>
      </c>
      <c r="F20" s="13">
        <v>1240</v>
      </c>
      <c r="G20" s="9">
        <f t="shared" si="1"/>
        <v>81.686429512516469</v>
      </c>
      <c r="H20" s="12">
        <v>0</v>
      </c>
      <c r="I20" s="10">
        <f t="shared" si="2"/>
        <v>0</v>
      </c>
    </row>
    <row r="21" spans="1:10" ht="27" customHeight="1" x14ac:dyDescent="0.25">
      <c r="A21" s="4">
        <v>14</v>
      </c>
      <c r="B21" s="7" t="s">
        <v>22</v>
      </c>
      <c r="C21" s="13">
        <v>2094</v>
      </c>
      <c r="D21" s="13">
        <v>1896</v>
      </c>
      <c r="E21" s="9">
        <f t="shared" si="0"/>
        <v>90.544412607449857</v>
      </c>
      <c r="F21" s="13">
        <v>1896</v>
      </c>
      <c r="G21" s="9">
        <f t="shared" si="1"/>
        <v>90.544412607449857</v>
      </c>
      <c r="H21" s="12">
        <v>0</v>
      </c>
      <c r="I21" s="10">
        <f t="shared" si="2"/>
        <v>0</v>
      </c>
    </row>
    <row r="22" spans="1:10" ht="27" customHeight="1" x14ac:dyDescent="0.25">
      <c r="A22" s="4">
        <v>15</v>
      </c>
      <c r="B22" s="7" t="s">
        <v>23</v>
      </c>
      <c r="C22" s="12">
        <v>788</v>
      </c>
      <c r="D22" s="12">
        <v>610</v>
      </c>
      <c r="E22" s="9">
        <f t="shared" si="0"/>
        <v>77.411167512690355</v>
      </c>
      <c r="F22" s="12">
        <v>610</v>
      </c>
      <c r="G22" s="9">
        <f t="shared" si="1"/>
        <v>77.411167512690355</v>
      </c>
      <c r="H22" s="12">
        <v>0</v>
      </c>
      <c r="I22" s="10">
        <f t="shared" si="2"/>
        <v>0</v>
      </c>
    </row>
    <row r="23" spans="1:10" ht="27" customHeight="1" x14ac:dyDescent="0.25">
      <c r="A23" s="4">
        <v>16</v>
      </c>
      <c r="B23" s="7" t="s">
        <v>24</v>
      </c>
      <c r="C23" s="12">
        <v>853</v>
      </c>
      <c r="D23" s="12">
        <v>722</v>
      </c>
      <c r="E23" s="9">
        <f t="shared" si="0"/>
        <v>84.642438452520523</v>
      </c>
      <c r="F23" s="12">
        <v>722</v>
      </c>
      <c r="G23" s="9">
        <f t="shared" si="1"/>
        <v>84.642438452520523</v>
      </c>
      <c r="H23" s="12">
        <v>0</v>
      </c>
      <c r="I23" s="10">
        <f t="shared" si="2"/>
        <v>0</v>
      </c>
    </row>
    <row r="24" spans="1:10" ht="27" customHeight="1" x14ac:dyDescent="0.25">
      <c r="A24" s="4">
        <v>17</v>
      </c>
      <c r="B24" s="7" t="s">
        <v>25</v>
      </c>
      <c r="C24" s="12">
        <v>332</v>
      </c>
      <c r="D24" s="12">
        <v>244</v>
      </c>
      <c r="E24" s="9">
        <f t="shared" si="0"/>
        <v>73.493975903614455</v>
      </c>
      <c r="F24" s="12">
        <v>190</v>
      </c>
      <c r="G24" s="9">
        <f t="shared" si="1"/>
        <v>57.228915662650607</v>
      </c>
      <c r="H24" s="12">
        <v>54</v>
      </c>
      <c r="I24" s="9">
        <f t="shared" si="2"/>
        <v>16.265060240963855</v>
      </c>
    </row>
    <row r="25" spans="1:10" ht="27" customHeight="1" x14ac:dyDescent="0.25">
      <c r="A25" s="4">
        <v>18</v>
      </c>
      <c r="B25" s="7" t="s">
        <v>26</v>
      </c>
      <c r="C25" s="12">
        <v>595</v>
      </c>
      <c r="D25" s="12">
        <v>505</v>
      </c>
      <c r="E25" s="9">
        <f t="shared" si="0"/>
        <v>84.87394957983193</v>
      </c>
      <c r="F25" s="12">
        <v>505</v>
      </c>
      <c r="G25" s="9">
        <f t="shared" si="1"/>
        <v>84.87394957983193</v>
      </c>
      <c r="H25" s="12">
        <v>0</v>
      </c>
      <c r="I25" s="10">
        <f t="shared" si="2"/>
        <v>0</v>
      </c>
    </row>
    <row r="26" spans="1:10" ht="27" customHeight="1" x14ac:dyDescent="0.25">
      <c r="A26" s="4">
        <v>19</v>
      </c>
      <c r="B26" s="7" t="s">
        <v>27</v>
      </c>
      <c r="C26" s="13">
        <v>2042</v>
      </c>
      <c r="D26" s="13">
        <v>1721</v>
      </c>
      <c r="E26" s="9">
        <f t="shared" si="0"/>
        <v>84.280117531831536</v>
      </c>
      <c r="F26" s="13">
        <v>1721</v>
      </c>
      <c r="G26" s="9">
        <f t="shared" si="1"/>
        <v>84.280117531831536</v>
      </c>
      <c r="H26" s="12">
        <v>0</v>
      </c>
      <c r="I26" s="10">
        <f t="shared" si="2"/>
        <v>0</v>
      </c>
    </row>
    <row r="27" spans="1:10" ht="27" customHeight="1" x14ac:dyDescent="0.25">
      <c r="A27" s="18" t="s">
        <v>28</v>
      </c>
      <c r="B27" s="18"/>
      <c r="C27" s="15">
        <f>SUM(C8:C26)</f>
        <v>19938</v>
      </c>
      <c r="D27" s="15">
        <f>SUM(D8:D26)</f>
        <v>17087</v>
      </c>
      <c r="E27" s="16">
        <f t="shared" si="0"/>
        <v>85.700672083458713</v>
      </c>
      <c r="F27" s="15">
        <f>SUM(F8:F26)</f>
        <v>16932</v>
      </c>
      <c r="G27" s="16">
        <f t="shared" si="1"/>
        <v>84.923262112548898</v>
      </c>
      <c r="H27" s="14">
        <f>SUM(H8:H26)</f>
        <v>155</v>
      </c>
      <c r="I27" s="16">
        <f t="shared" si="2"/>
        <v>0.77740997090982045</v>
      </c>
      <c r="J27" s="11"/>
    </row>
    <row r="28" spans="1:10" x14ac:dyDescent="0.25">
      <c r="A28" s="6"/>
    </row>
  </sheetData>
  <mergeCells count="8">
    <mergeCell ref="D2:E2"/>
    <mergeCell ref="A27:B27"/>
    <mergeCell ref="A3:I3"/>
    <mergeCell ref="A6:A7"/>
    <mergeCell ref="B6:B7"/>
    <mergeCell ref="C6:E6"/>
    <mergeCell ref="F6:I6"/>
    <mergeCell ref="A4:I4"/>
  </mergeCells>
  <pageMargins left="0.4" right="0.21" top="0.45" bottom="0.75" header="0.2800000000000000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Huyện Tuần Giáo</vt:lpstr>
      <vt:lpstr>'Huyện Tuần Giáo'!Print_Area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2025-04-25T02:07:59Z</dcterms:modified>
</cp:coreProperties>
</file>